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settembre 2016" sheetId="1" r:id="rId1"/>
  </sheets>
  <calcPr calcId="125725"/>
</workbook>
</file>

<file path=xl/calcChain.xml><?xml version="1.0" encoding="utf-8"?>
<calcChain xmlns="http://schemas.openxmlformats.org/spreadsheetml/2006/main">
  <c r="D17" i="1"/>
  <c r="D18"/>
  <c r="D19"/>
  <c r="D20"/>
  <c r="D21"/>
  <c r="D22"/>
  <c r="D23"/>
  <c r="D16"/>
  <c r="G17"/>
  <c r="C17" s="1"/>
  <c r="G18"/>
  <c r="C18" s="1"/>
  <c r="G19"/>
  <c r="C19" s="1"/>
  <c r="G20"/>
  <c r="C20" s="1"/>
  <c r="G21"/>
  <c r="C21" s="1"/>
  <c r="G22"/>
  <c r="C22" s="1"/>
  <c r="G23"/>
  <c r="C23" s="1"/>
  <c r="G16"/>
  <c r="C16" s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<sst xmlns="http://schemas.openxmlformats.org/spreadsheetml/2006/main" count="24" uniqueCount="24">
  <si>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</si>
  <si>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</si>
  <si>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</si>
  <si>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</si>
  <si>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</si>
  <si>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</si>
  <si>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</si>
  <si>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MESE DI SETTEMBRE 2016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</si>
  <si>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</si>
  <si>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</si>
  <si>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</si>
  <si>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</si>
  <si>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</si>
  <si>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</si>
  <si>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</si>
  <si>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</si>
  <si>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</si>
  <si>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</si>
  <si>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</si>
  <si>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</si>
  <si>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</si>
  <si>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Ufficio del Personale</t>
  </si>
  <si>
    <t>tel. 051 598 364 - fax 051 598 387 - fguidetti@adoperasrl.it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</si>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</sst>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6"/>
  <sheetViews>
    <sheetView tabSelected="1" workbookViewId="0">
      <selection activeCell="B9" sqref="B9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5" spans="2:7">
      <c r="B5" t="s">
        <v>21</v>
      </c>
    </row>
    <row r="6" spans="2:7">
      <c r="B6" t="s">
        <v>22</v>
      </c>
    </row>
    <row r="9" spans="2:7">
      <c r="B9" t="s">
        <v>23</v>
      </c>
    </row>
    <row r="10" spans="2:7">
      <c r="B10" t="s">
        <v>6</v>
      </c>
    </row>
    <row r="13" spans="2:7">
      <c r="B13" t="s">
        <v>7</v>
      </c>
    </row>
    <row r="15" spans="2:7">
      <c r="B15" t="s">
        <v>2</v>
      </c>
      <c r="C15" t="s">
        <v>3</v>
      </c>
      <c r="D15" t="s">
        <v>4</v>
      </c>
      <c r="E15" t="s">
        <v>16</v>
      </c>
      <c r="F15" t="s">
        <v>17</v>
      </c>
      <c r="G15" t="s">
        <v>18</v>
      </c>
    </row>
    <row r="16" spans="2:7">
      <c r="B16" s="1" t="s">
        <v>8</v>
      </c>
      <c r="C16" s="4">
        <f>G16/E16*100</f>
        <v>28.901194118762021</v>
      </c>
      <c r="D16" s="4">
        <f>F16/E16*100</f>
        <v>71.098805881237979</v>
      </c>
      <c r="E16" s="3">
        <v>738.62</v>
      </c>
      <c r="F16" s="3">
        <v>525.15</v>
      </c>
      <c r="G16" s="3">
        <f>E16-F16</f>
        <v>213.47000000000003</v>
      </c>
    </row>
    <row r="17" spans="2:7">
      <c r="B17" s="2" t="s">
        <v>9</v>
      </c>
      <c r="C17" s="4">
        <f t="shared" ref="C17:C23" si="0">G17/E17*100</f>
        <v>57.92307692307692</v>
      </c>
      <c r="D17" s="4">
        <f t="shared" ref="D17:D23" si="1">F17/E17*100</f>
        <v>42.07692307692308</v>
      </c>
      <c r="E17" s="3">
        <v>312</v>
      </c>
      <c r="F17" s="3">
        <v>131.28</v>
      </c>
      <c r="G17" s="3">
        <f t="shared" ref="G17:G23" si="2">E17-F17</f>
        <v>180.72</v>
      </c>
    </row>
    <row r="18" spans="2:7">
      <c r="B18" s="2" t="s">
        <v>10</v>
      </c>
      <c r="C18" s="4">
        <f t="shared" si="0"/>
        <v>62.264150943396224</v>
      </c>
      <c r="D18" s="4">
        <f t="shared" si="1"/>
        <v>37.735849056603776</v>
      </c>
      <c r="E18" s="3">
        <v>159</v>
      </c>
      <c r="F18" s="3">
        <v>60</v>
      </c>
      <c r="G18" s="3">
        <f t="shared" si="2"/>
        <v>99</v>
      </c>
    </row>
    <row r="19" spans="2:7">
      <c r="B19" s="2" t="s">
        <v>11</v>
      </c>
      <c r="C19" s="4">
        <f t="shared" si="0"/>
        <v>22.707438016528926</v>
      </c>
      <c r="D19" s="4">
        <f t="shared" si="1"/>
        <v>77.292561983471074</v>
      </c>
      <c r="E19" s="3">
        <v>1210</v>
      </c>
      <c r="F19" s="3">
        <v>935.24</v>
      </c>
      <c r="G19" s="3">
        <f t="shared" si="2"/>
        <v>274.76</v>
      </c>
    </row>
    <row r="20" spans="2:7">
      <c r="B20" s="2" t="s">
        <v>12</v>
      </c>
      <c r="C20" s="4">
        <f t="shared" si="0"/>
        <v>20.03715670436187</v>
      </c>
      <c r="D20" s="4">
        <f t="shared" si="1"/>
        <v>79.962843295638137</v>
      </c>
      <c r="E20" s="3">
        <v>619</v>
      </c>
      <c r="F20" s="3">
        <v>494.97</v>
      </c>
      <c r="G20" s="3">
        <f t="shared" si="2"/>
        <v>124.02999999999997</v>
      </c>
    </row>
    <row r="21" spans="2:7">
      <c r="B21" s="2" t="s">
        <v>13</v>
      </c>
      <c r="C21" s="4">
        <f t="shared" si="0"/>
        <v>21.84251968503937</v>
      </c>
      <c r="D21" s="4">
        <f t="shared" si="1"/>
        <v>78.157480314960637</v>
      </c>
      <c r="E21" s="3">
        <v>1270</v>
      </c>
      <c r="F21" s="3">
        <v>992.6</v>
      </c>
      <c r="G21" s="3">
        <f t="shared" si="2"/>
        <v>277.39999999999998</v>
      </c>
    </row>
    <row r="22" spans="2:7">
      <c r="B22" s="2" t="s">
        <v>14</v>
      </c>
      <c r="C22" s="4">
        <f t="shared" si="0"/>
        <v>32.949313621964095</v>
      </c>
      <c r="D22" s="4">
        <f t="shared" si="1"/>
        <v>67.050686378035905</v>
      </c>
      <c r="E22" s="3">
        <v>947</v>
      </c>
      <c r="F22" s="3">
        <v>634.97</v>
      </c>
      <c r="G22" s="3">
        <f t="shared" si="2"/>
        <v>312.02999999999997</v>
      </c>
    </row>
    <row r="23" spans="2:7">
      <c r="B23" s="2" t="s">
        <v>15</v>
      </c>
      <c r="C23" s="4">
        <f t="shared" si="0"/>
        <v>4.5454545454545459</v>
      </c>
      <c r="D23" s="4">
        <f t="shared" si="1"/>
        <v>95.454545454545453</v>
      </c>
      <c r="E23" s="3">
        <v>176</v>
      </c>
      <c r="F23" s="3">
        <v>168</v>
      </c>
      <c r="G23" s="3">
        <f t="shared" si="2"/>
        <v>8</v>
      </c>
    </row>
    <row r="24" spans="2:7">
      <c r="E24" s="3"/>
      <c r="F24" s="3"/>
      <c r="G24" s="3"/>
    </row>
    <row r="25" spans="2:7">
      <c r="B25" t="s">
        <v>19</v>
      </c>
    </row>
    <row r="26" spans="2:7">
      <c r="B2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2017-08-14T09:42:00Z</dcterms:modified>
</cp:coreProperties>
</file>