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5BFF96E3-C923-4441-97A1-8ABF5E6BA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25" i="1" s="1"/>
  <c r="C17" i="1"/>
  <c r="C15" i="1"/>
  <c r="C13" i="1"/>
  <c r="C8" i="1"/>
  <c r="C5" i="1"/>
  <c r="C3" i="1"/>
</calcChain>
</file>

<file path=xl/sharedStrings.xml><?xml version="1.0" encoding="utf-8"?>
<sst xmlns="http://schemas.openxmlformats.org/spreadsheetml/2006/main" count="42" uniqueCount="21">
  <si>
    <t>RAGIONE SOCIALE</t>
  </si>
  <si>
    <t>SCADENZA</t>
  </si>
  <si>
    <t>CAUSALE</t>
  </si>
  <si>
    <t>DATA DOCUMENTO</t>
  </si>
  <si>
    <t>NUMERO PROTOCOLLO</t>
  </si>
  <si>
    <t>DATA PROTOCOLLO</t>
  </si>
  <si>
    <t>TIM SPA</t>
  </si>
  <si>
    <t>HERA S.P.A.</t>
  </si>
  <si>
    <t>IMPORTO</t>
  </si>
  <si>
    <t xml:space="preserve">FATTURA ACQUISTO REVERSE </t>
  </si>
  <si>
    <t xml:space="preserve">FATTURA ACQUISTO SPLIT </t>
  </si>
  <si>
    <t xml:space="preserve">FATTURA ACQUISTO </t>
  </si>
  <si>
    <t>EDISON ENERGIA SPA</t>
  </si>
  <si>
    <t>HERA COMM SRL</t>
  </si>
  <si>
    <t>Amazon EU S.à r.l., Succursale Italiana</t>
  </si>
  <si>
    <t>LA CHANCE SRLS</t>
  </si>
  <si>
    <t>SINTESI s.r.l.</t>
  </si>
  <si>
    <t>AUTO SANA SRL</t>
  </si>
  <si>
    <t>ENI GAS E LUCE SPA</t>
  </si>
  <si>
    <t>30/04/2021</t>
  </si>
  <si>
    <t>NOTA CREDITO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</si>
</sst>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distributed" vertical="distributed" wrapText="1"/>
    </xf>
    <xf numFmtId="43" fontId="1" fillId="0" borderId="0" xfId="1" applyFont="1"/>
    <xf numFmtId="49" fontId="0" fillId="0" borderId="0" xfId="0" applyNumberFormat="1"/>
    <xf numFmtId="14" fontId="0" fillId="0" borderId="0" xfId="0" applyNumberFormat="1" applyFont="1"/>
    <xf numFmtId="14" fontId="2" fillId="0" borderId="0" xfId="0" applyNumberFormat="1" applyFont="1" applyAlignment="1">
      <alignment horizontal="center"/>
    </xf>
    <xf numFmtId="0" fontId="0" fillId="0" borderId="0" xfId="0"/>
    <xf numFmtId="14" fontId="0" fillId="0" borderId="0" xfId="0" applyNumberFormat="1"/>
    <xf numFmtId="14" fontId="3" fillId="0" borderId="0" xfId="3" applyNumberFormat="1"/>
    <xf numFmtId="2" fontId="3" fillId="0" borderId="0" xfId="3" applyNumberFormat="1"/>
    <xf numFmtId="164" fontId="0" fillId="0" borderId="0" xfId="0" applyNumberFormat="1"/>
  </cellXfs>
  <cellStyles count="4">
    <cellStyle name="Migliaia" xfId="1" builtinId="3"/>
    <cellStyle name="Migliaia 2" xfId="2" xr:uid="{94DEA288-96E8-4D35-9CA3-B47EF6AA345F}"/>
    <cellStyle name="Normale" xfId="0" builtinId="0"/>
    <cellStyle name="Normale_Foglio1" xfId="3" xr:uid="{4595A78D-2E0F-4658-AC9A-3521695D45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H24" sqref="H24"/>
    </sheetView>
  </sheetViews>
  <sheetFormatPr defaultRowHeight="15" x14ac:dyDescent="0.25"/>
  <cols>
    <col min="1" max="1" width="40.140625" customWidth="1"/>
    <col min="2" max="2" width="12.140625" bestFit="1" customWidth="1"/>
    <col min="3" max="3" width="11.85546875" bestFit="1" customWidth="1"/>
    <col min="4" max="4" width="27.140625" customWidth="1"/>
    <col min="5" max="5" width="14.28515625" customWidth="1"/>
    <col min="6" max="6" width="14" customWidth="1"/>
    <col min="7" max="7" width="14.7109375" customWidth="1"/>
  </cols>
  <sheetData>
    <row r="1" spans="1:9" ht="47.25" x14ac:dyDescent="0.25">
      <c r="A1" s="1" t="s">
        <v>0</v>
      </c>
      <c r="B1" s="1" t="s">
        <v>1</v>
      </c>
      <c r="C1" s="2" t="s">
        <v>8</v>
      </c>
      <c r="D1" s="1" t="s">
        <v>2</v>
      </c>
      <c r="E1" s="3" t="s">
        <v>3</v>
      </c>
      <c r="F1" s="3" t="s">
        <v>4</v>
      </c>
      <c r="G1" s="3" t="s">
        <v>5</v>
      </c>
    </row>
    <row r="2" spans="1:9" x14ac:dyDescent="0.25">
      <c r="A2" s="5" t="s">
        <v>7</v>
      </c>
      <c r="B2" s="6">
        <v>44316</v>
      </c>
      <c r="C2" s="4">
        <v>-339.62</v>
      </c>
      <c r="D2" t="s">
        <v>20</v>
      </c>
      <c r="E2" s="9">
        <v>44258</v>
      </c>
      <c r="F2">
        <v>176</v>
      </c>
      <c r="G2" s="10">
        <v>44286</v>
      </c>
      <c r="I2" s="11"/>
    </row>
    <row r="3" spans="1:9" ht="15.75" x14ac:dyDescent="0.25">
      <c r="A3" s="5"/>
      <c r="B3" s="7" t="s">
        <v>19</v>
      </c>
      <c r="C3" s="2">
        <f>+C2</f>
        <v>-339.62</v>
      </c>
      <c r="E3" s="9"/>
      <c r="G3" s="10"/>
      <c r="I3" s="11"/>
    </row>
    <row r="4" spans="1:9" x14ac:dyDescent="0.25">
      <c r="A4" s="5" t="s">
        <v>7</v>
      </c>
      <c r="B4" s="6">
        <v>44347</v>
      </c>
      <c r="C4" s="4">
        <v>-1036.56</v>
      </c>
      <c r="D4" s="8" t="s">
        <v>20</v>
      </c>
      <c r="E4" s="9">
        <v>44312</v>
      </c>
      <c r="F4">
        <v>320</v>
      </c>
      <c r="G4" s="10">
        <v>44316</v>
      </c>
      <c r="I4" s="11"/>
    </row>
    <row r="5" spans="1:9" ht="15.75" x14ac:dyDescent="0.25">
      <c r="A5" s="5"/>
      <c r="B5" s="7">
        <v>44347</v>
      </c>
      <c r="C5" s="2">
        <f>+C4</f>
        <v>-1036.56</v>
      </c>
      <c r="E5" s="9"/>
      <c r="G5" s="10"/>
      <c r="I5" s="11"/>
    </row>
    <row r="6" spans="1:9" x14ac:dyDescent="0.25">
      <c r="A6" s="5" t="s">
        <v>7</v>
      </c>
      <c r="B6" s="6">
        <v>44439</v>
      </c>
      <c r="C6" s="4">
        <v>-479.35</v>
      </c>
      <c r="D6" s="8" t="s">
        <v>20</v>
      </c>
      <c r="E6" s="9">
        <v>44386</v>
      </c>
      <c r="F6">
        <v>554</v>
      </c>
      <c r="G6" s="10">
        <v>44392</v>
      </c>
      <c r="I6" s="11"/>
    </row>
    <row r="7" spans="1:9" x14ac:dyDescent="0.25">
      <c r="A7" s="5" t="s">
        <v>6</v>
      </c>
      <c r="B7" s="6">
        <v>44439</v>
      </c>
      <c r="C7" s="4">
        <v>14.57</v>
      </c>
      <c r="D7" s="8" t="s">
        <v>10</v>
      </c>
      <c r="E7" s="9">
        <v>44368</v>
      </c>
      <c r="F7">
        <v>506</v>
      </c>
      <c r="G7" s="10">
        <v>44391</v>
      </c>
      <c r="I7" s="11"/>
    </row>
    <row r="8" spans="1:9" ht="15.75" x14ac:dyDescent="0.25">
      <c r="A8" s="5"/>
      <c r="B8" s="7">
        <v>44439</v>
      </c>
      <c r="C8" s="2">
        <f>+C7+C6</f>
        <v>-464.78000000000003</v>
      </c>
      <c r="E8" s="9"/>
      <c r="G8" s="10"/>
      <c r="I8" s="11"/>
    </row>
    <row r="9" spans="1:9" x14ac:dyDescent="0.25">
      <c r="A9" s="5" t="s">
        <v>7</v>
      </c>
      <c r="B9" s="6">
        <v>44469</v>
      </c>
      <c r="C9" s="4">
        <v>535.27</v>
      </c>
      <c r="D9" s="8" t="s">
        <v>10</v>
      </c>
      <c r="E9" s="9">
        <v>44438</v>
      </c>
      <c r="F9">
        <v>662</v>
      </c>
      <c r="G9" s="10">
        <v>44439</v>
      </c>
      <c r="I9" s="11"/>
    </row>
    <row r="10" spans="1:9" x14ac:dyDescent="0.25">
      <c r="A10" s="5" t="s">
        <v>7</v>
      </c>
      <c r="B10" s="6">
        <v>44469</v>
      </c>
      <c r="C10" s="4">
        <v>-124.83</v>
      </c>
      <c r="D10" s="8" t="s">
        <v>20</v>
      </c>
      <c r="E10" s="9">
        <v>44438</v>
      </c>
      <c r="F10">
        <v>664</v>
      </c>
      <c r="G10" s="10">
        <v>44439</v>
      </c>
      <c r="I10" s="11"/>
    </row>
    <row r="11" spans="1:9" x14ac:dyDescent="0.25">
      <c r="A11" s="5" t="s">
        <v>7</v>
      </c>
      <c r="B11" s="6">
        <v>44469</v>
      </c>
      <c r="C11" s="4">
        <v>100</v>
      </c>
      <c r="D11" s="8" t="s">
        <v>10</v>
      </c>
      <c r="E11" s="9">
        <v>44438</v>
      </c>
      <c r="F11">
        <v>666</v>
      </c>
      <c r="G11" s="10">
        <v>44439</v>
      </c>
      <c r="I11" s="11"/>
    </row>
    <row r="12" spans="1:9" x14ac:dyDescent="0.25">
      <c r="A12" s="5" t="s">
        <v>15</v>
      </c>
      <c r="B12" s="6">
        <v>44469</v>
      </c>
      <c r="C12" s="4">
        <v>59.51</v>
      </c>
      <c r="D12" s="8" t="s">
        <v>10</v>
      </c>
      <c r="E12" s="9">
        <v>44469</v>
      </c>
      <c r="F12">
        <v>782</v>
      </c>
      <c r="G12" s="10">
        <v>44483</v>
      </c>
      <c r="I12" s="11"/>
    </row>
    <row r="13" spans="1:9" s="8" customFormat="1" ht="15.75" x14ac:dyDescent="0.25">
      <c r="A13" s="5"/>
      <c r="B13" s="7">
        <v>44469</v>
      </c>
      <c r="C13" s="2">
        <f>+C12+C11+C10+C9</f>
        <v>569.94999999999993</v>
      </c>
      <c r="E13" s="9"/>
      <c r="G13" s="10"/>
      <c r="I13" s="11"/>
    </row>
    <row r="14" spans="1:9" x14ac:dyDescent="0.25">
      <c r="A14" s="5" t="s">
        <v>13</v>
      </c>
      <c r="B14" s="6">
        <v>44500</v>
      </c>
      <c r="C14" s="4">
        <v>75.08</v>
      </c>
      <c r="D14" s="8" t="s">
        <v>10</v>
      </c>
      <c r="E14" s="9">
        <v>44438</v>
      </c>
      <c r="F14">
        <v>663</v>
      </c>
      <c r="G14" s="10">
        <v>44439</v>
      </c>
      <c r="I14" s="11"/>
    </row>
    <row r="15" spans="1:9" ht="15.75" x14ac:dyDescent="0.25">
      <c r="A15" s="5"/>
      <c r="B15" s="7">
        <v>44500</v>
      </c>
      <c r="C15" s="2">
        <f>+C14</f>
        <v>75.08</v>
      </c>
      <c r="E15" s="9"/>
      <c r="G15" s="10"/>
      <c r="I15" s="11"/>
    </row>
    <row r="16" spans="1:9" x14ac:dyDescent="0.25">
      <c r="A16" s="5" t="s">
        <v>7</v>
      </c>
      <c r="B16" s="6">
        <v>44530</v>
      </c>
      <c r="C16" s="4">
        <v>5949.29</v>
      </c>
      <c r="D16" s="8" t="s">
        <v>10</v>
      </c>
      <c r="E16" s="9">
        <v>44498</v>
      </c>
      <c r="F16">
        <v>836</v>
      </c>
      <c r="G16" s="10">
        <v>44516</v>
      </c>
      <c r="I16" s="11"/>
    </row>
    <row r="17" spans="1:9" ht="15.75" x14ac:dyDescent="0.25">
      <c r="A17" s="5"/>
      <c r="B17" s="7">
        <v>44530</v>
      </c>
      <c r="C17" s="2">
        <f>+C16</f>
        <v>5949.29</v>
      </c>
      <c r="E17" s="9"/>
      <c r="G17" s="10"/>
      <c r="I17" s="11"/>
    </row>
    <row r="18" spans="1:9" x14ac:dyDescent="0.25">
      <c r="A18" s="5" t="s">
        <v>12</v>
      </c>
      <c r="B18" s="6">
        <v>44542</v>
      </c>
      <c r="C18" s="4">
        <v>714.06</v>
      </c>
      <c r="D18" s="8" t="s">
        <v>10</v>
      </c>
      <c r="E18" s="9">
        <v>44512</v>
      </c>
      <c r="F18">
        <v>880</v>
      </c>
      <c r="G18" s="10">
        <v>44522</v>
      </c>
      <c r="I18" s="11"/>
    </row>
    <row r="19" spans="1:9" x14ac:dyDescent="0.25">
      <c r="A19" s="5" t="s">
        <v>16</v>
      </c>
      <c r="B19" s="6">
        <v>44560</v>
      </c>
      <c r="C19" s="4">
        <f>4130-1249.2</f>
        <v>2880.8</v>
      </c>
      <c r="D19" s="8" t="s">
        <v>11</v>
      </c>
      <c r="E19" s="9">
        <v>44560</v>
      </c>
      <c r="F19">
        <v>76</v>
      </c>
      <c r="G19" s="9">
        <v>44561</v>
      </c>
    </row>
    <row r="20" spans="1:9" x14ac:dyDescent="0.25">
      <c r="A20" s="5" t="s">
        <v>13</v>
      </c>
      <c r="B20" s="6">
        <v>44561</v>
      </c>
      <c r="C20" s="4">
        <v>10.19</v>
      </c>
      <c r="D20" s="8" t="s">
        <v>10</v>
      </c>
      <c r="E20" s="9">
        <v>44498</v>
      </c>
      <c r="F20">
        <v>837</v>
      </c>
      <c r="G20" s="9">
        <v>44516</v>
      </c>
    </row>
    <row r="21" spans="1:9" x14ac:dyDescent="0.25">
      <c r="A21" s="5" t="s">
        <v>17</v>
      </c>
      <c r="B21" s="6">
        <v>44561</v>
      </c>
      <c r="C21" s="4">
        <v>699.25</v>
      </c>
      <c r="D21" s="8" t="s">
        <v>10</v>
      </c>
      <c r="E21" s="9">
        <v>44497</v>
      </c>
      <c r="F21">
        <v>854</v>
      </c>
      <c r="G21" s="9">
        <v>44518</v>
      </c>
    </row>
    <row r="22" spans="1:9" x14ac:dyDescent="0.25">
      <c r="A22" s="5" t="s">
        <v>18</v>
      </c>
      <c r="B22" s="6">
        <v>44561</v>
      </c>
      <c r="C22" s="4">
        <v>-12.59</v>
      </c>
      <c r="D22" s="8" t="s">
        <v>20</v>
      </c>
      <c r="E22" s="9">
        <v>44498</v>
      </c>
      <c r="F22">
        <v>827</v>
      </c>
      <c r="G22" s="9">
        <v>44500</v>
      </c>
    </row>
    <row r="23" spans="1:9" x14ac:dyDescent="0.25">
      <c r="A23" s="5" t="s">
        <v>14</v>
      </c>
      <c r="B23" s="6">
        <v>44561</v>
      </c>
      <c r="C23" s="4">
        <v>173.5</v>
      </c>
      <c r="D23" s="8" t="s">
        <v>9</v>
      </c>
      <c r="E23" s="9">
        <v>44503</v>
      </c>
      <c r="F23">
        <v>68</v>
      </c>
      <c r="G23" s="9">
        <v>44522</v>
      </c>
    </row>
    <row r="24" spans="1:9" x14ac:dyDescent="0.25">
      <c r="A24" s="5" t="s">
        <v>14</v>
      </c>
      <c r="B24" s="6">
        <v>44561</v>
      </c>
      <c r="C24" s="4">
        <v>37.21</v>
      </c>
      <c r="D24" s="8" t="s">
        <v>9</v>
      </c>
      <c r="E24" s="9">
        <v>44503</v>
      </c>
      <c r="F24">
        <v>69</v>
      </c>
      <c r="G24" s="9">
        <v>44522</v>
      </c>
    </row>
    <row r="25" spans="1:9" ht="15.75" x14ac:dyDescent="0.25">
      <c r="B25" s="7">
        <v>44561</v>
      </c>
      <c r="C25" s="2">
        <f>+C24+C23+C22+C21+C20+C19+C18</f>
        <v>4502.42</v>
      </c>
    </row>
    <row r="29" spans="1:9" ht="15.75" x14ac:dyDescent="0.25">
      <c r="D29" s="2"/>
    </row>
    <row r="30" spans="1:9" x14ac:dyDescent="0.25">
      <c r="C30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2022-02-16T11:02:33Z</dcterms:modified>
</cp:coreProperties>
</file>